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2г." sheetId="1" r:id="rId1"/>
  </sheets>
  <externalReferences>
    <externalReference r:id="rId2"/>
  </externalReferences>
  <definedNames>
    <definedName name="Года">OFFSET([1]ИНФА!$O$2,0,0,COUNTA([1]ИНФА!$O$1:$O$65536),2)</definedName>
  </definedNames>
  <calcPr calcId="144525"/>
</workbook>
</file>

<file path=xl/sharedStrings.xml><?xml version="1.0" encoding="utf-8"?>
<sst xmlns="http://schemas.openxmlformats.org/spreadsheetml/2006/main" count="22" uniqueCount="22">
  <si>
    <t>№ п/п</t>
  </si>
  <si>
    <t>Месяц</t>
  </si>
  <si>
    <t>Приход</t>
  </si>
  <si>
    <t>Расход</t>
  </si>
  <si>
    <t>Взносы</t>
  </si>
  <si>
    <t>Итого приход с учётом остатка</t>
  </si>
  <si>
    <t>АО "Газпром энергосбыт Тюмень"</t>
  </si>
  <si>
    <t>Подотчет председателя</t>
  </si>
  <si>
    <t>Зачистка снега</t>
  </si>
  <si>
    <t>Работа погрузчика летом</t>
  </si>
  <si>
    <t>Вознаграждение председателю</t>
  </si>
  <si>
    <t>Вознаграждение кассиру</t>
  </si>
  <si>
    <t>Завоз строительного мусора</t>
  </si>
  <si>
    <t>Вознаграждение охраннику</t>
  </si>
  <si>
    <t>Аренда земли по договору</t>
  </si>
  <si>
    <t>Банк-комиссионный сбор</t>
  </si>
  <si>
    <t>АО "Югра-Экология"</t>
  </si>
  <si>
    <t>Оплата зем. Налога за СОНТ "Колер"</t>
  </si>
  <si>
    <t>Итого расход</t>
  </si>
  <si>
    <t>Итого:</t>
  </si>
  <si>
    <t xml:space="preserve">Остаток на   01.01.2022 г.- </t>
  </si>
  <si>
    <t xml:space="preserve">               Остаток на 31.12.2022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</si>
</sst>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Отчёт по поступившим взносам и по расходам за период с 01 января по 31 декабря &quot;#_ &quot;года&quot;"/>
    <numFmt numFmtId="165" formatCode="[$-419]mmmm;@"/>
  </numFmts>
  <fonts count="14" x14ac:knownFonts="1">
    <font>
      <sz val="11"/>
      <color theme="1"/>
      <name val="Calibri"/>
      <family val="2"/>
      <scheme val="minor"/>
    </font>
    <font>
      <b/>
      <sz val="12"/>
      <name val="Cambria"/>
      <family val="1"/>
      <charset val="204"/>
      <scheme val="major"/>
    </font>
    <font>
      <b/>
      <sz val="12"/>
      <color indexed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4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i/>
      <sz val="14"/>
      <color indexed="8"/>
      <name val="Calibri"/>
      <family val="2"/>
      <charset val="204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2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Continuous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0" borderId="5" xfId="0" applyNumberFormat="1" applyFont="1" applyBorder="1" applyAlignment="1"/>
    <xf numFmtId="4" fontId="6" fillId="0" borderId="5" xfId="0" applyNumberFormat="1" applyFont="1" applyBorder="1" applyAlignment="1">
      <alignment horizontal="center"/>
    </xf>
    <xf numFmtId="2" fontId="4" fillId="0" borderId="5" xfId="0" applyNumberFormat="1" applyFont="1" applyBorder="1"/>
    <xf numFmtId="2" fontId="4" fillId="3" borderId="5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4" fillId="0" borderId="5" xfId="0" applyNumberFormat="1" applyFont="1" applyBorder="1" applyAlignment="1">
      <alignment horizontal="left"/>
    </xf>
    <xf numFmtId="4" fontId="4" fillId="3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2" fontId="4" fillId="0" borderId="5" xfId="0" applyNumberFormat="1" applyFont="1" applyBorder="1" applyAlignment="1">
      <alignment horizontal="left"/>
    </xf>
    <xf numFmtId="4" fontId="4" fillId="3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/>
    </xf>
    <xf numFmtId="2" fontId="5" fillId="0" borderId="5" xfId="0" applyNumberFormat="1" applyFont="1" applyFill="1" applyBorder="1"/>
    <xf numFmtId="4" fontId="5" fillId="3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/>
    <xf numFmtId="4" fontId="5" fillId="0" borderId="5" xfId="0" applyNumberFormat="1" applyFont="1" applyFill="1" applyBorder="1"/>
    <xf numFmtId="4" fontId="5" fillId="0" borderId="5" xfId="0" applyNumberFormat="1" applyFont="1" applyFill="1" applyBorder="1" applyAlignment="1">
      <alignment horizontal="center"/>
    </xf>
    <xf numFmtId="4" fontId="4" fillId="2" borderId="5" xfId="0" applyNumberFormat="1" applyFont="1" applyFill="1" applyBorder="1"/>
    <xf numFmtId="2" fontId="4" fillId="2" borderId="5" xfId="0" applyNumberFormat="1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/>
    <xf numFmtId="2" fontId="0" fillId="0" borderId="5" xfId="0" applyNumberFormat="1" applyFill="1" applyBorder="1" applyAlignment="1">
      <alignment horizontal="center"/>
    </xf>
    <xf numFmtId="2" fontId="0" fillId="0" borderId="5" xfId="0" applyNumberFormat="1" applyFill="1" applyBorder="1"/>
    <xf numFmtId="2" fontId="9" fillId="0" borderId="5" xfId="0" applyNumberFormat="1" applyFont="1" applyBorder="1"/>
    <xf numFmtId="2" fontId="12" fillId="0" borderId="5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2" fontId="11" fillId="0" borderId="5" xfId="0" applyNumberFormat="1" applyFont="1" applyBorder="1" applyAlignment="1">
      <alignment horizontal="right"/>
    </xf>
    <xf numFmtId="4" fontId="12" fillId="0" borderId="5" xfId="0" applyNumberFormat="1" applyFont="1" applyFill="1" applyBorder="1" applyAlignment="1">
      <alignment horizontal="left"/>
    </xf>
    <xf numFmtId="164" fontId="13" fillId="0" borderId="1" xfId="0" applyNumberFormat="1" applyFont="1" applyFill="1" applyBorder="1" applyAlignment="1" applyProtection="1">
      <alignment horizontal="center" vertical="center"/>
    </xf>
    <xf numFmtId="164" fontId="13" fillId="0" borderId="2" xfId="0" applyNumberFormat="1" applyFont="1" applyFill="1" applyBorder="1" applyAlignment="1" applyProtection="1">
      <alignment horizontal="center" vertical="center"/>
    </xf>
    <xf numFmtId="164" fontId="13" fillId="0" borderId="3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10">
    <dxf>
      <fill>
        <patternFill>
          <bgColor rgb="FFFFFF00"/>
        </patternFill>
      </fill>
    </dxf>
    <dxf>
      <fill>
        <patternFill>
          <bgColor rgb="FFFCD5B4"/>
        </patternFill>
      </fill>
    </dxf>
    <dxf>
      <fill>
        <patternFill>
          <bgColor rgb="FFFFFF00"/>
        </patternFill>
      </fill>
    </dxf>
    <dxf>
      <fill>
        <patternFill>
          <bgColor rgb="FFFCD5B4"/>
        </patternFill>
      </fill>
    </dxf>
    <dxf>
      <fill>
        <patternFill>
          <bgColor rgb="FFFFFF00"/>
        </patternFill>
      </fill>
    </dxf>
    <dxf>
      <fill>
        <patternFill>
          <bgColor rgb="FFFCD5B4"/>
        </patternFill>
      </fill>
    </dxf>
    <dxf>
      <fill>
        <patternFill>
          <bgColor rgb="FFFFFF00"/>
        </patternFill>
      </fill>
    </dxf>
    <dxf>
      <fill>
        <patternFill>
          <bgColor rgb="FFFCD5B4"/>
        </patternFill>
      </fill>
    </dxf>
    <dxf>
      <fill>
        <patternFill>
          <bgColor rgb="FFFFFF00"/>
        </patternFill>
      </fill>
    </dxf>
    <dxf>
      <fill>
        <patternFill>
          <bgColor rgb="FFFCD5B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2;&#1085;&#1076;&#1088;/YandexDisk/Berezka%202023/&#1041;&#1044;%202023%20&#1075;&#1086;&#1076;.%20&#1054;&#1053;&#1058;%20&#1041;&#1077;&#1088;&#1077;&#1079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елец"/>
      <sheetName val="Родственники"/>
      <sheetName val="Автомобиль"/>
      <sheetName val="касса"/>
      <sheetName val="Бух-учёт "/>
      <sheetName val="Текущий"/>
      <sheetName val="Квитанция"/>
      <sheetName val="электроэнергия"/>
      <sheetName val="Журнал регистрации"/>
      <sheetName val="ИНФА"/>
      <sheetName val="Интегральный акт"/>
      <sheetName val="DATA"/>
      <sheetName val="ДАТА 1"/>
      <sheetName val="Подотчёт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P1">
            <v>17</v>
          </cell>
        </row>
        <row r="2">
          <cell r="O2" t="str">
            <v>№ п.п.</v>
          </cell>
        </row>
        <row r="3">
          <cell r="O3">
            <v>1</v>
          </cell>
        </row>
        <row r="4">
          <cell r="O4">
            <v>2</v>
          </cell>
        </row>
        <row r="5">
          <cell r="O5">
            <v>3</v>
          </cell>
        </row>
        <row r="6">
          <cell r="O6">
            <v>4</v>
          </cell>
        </row>
        <row r="7">
          <cell r="O7">
            <v>5</v>
          </cell>
        </row>
        <row r="8">
          <cell r="O8">
            <v>6</v>
          </cell>
        </row>
        <row r="9">
          <cell r="O9">
            <v>7</v>
          </cell>
        </row>
        <row r="10">
          <cell r="O10">
            <v>8</v>
          </cell>
        </row>
        <row r="11">
          <cell r="O11">
            <v>9</v>
          </cell>
        </row>
        <row r="12">
          <cell r="O12">
            <v>10</v>
          </cell>
        </row>
        <row r="13">
          <cell r="O13">
            <v>11</v>
          </cell>
        </row>
        <row r="14">
          <cell r="O14">
            <v>12</v>
          </cell>
        </row>
        <row r="15">
          <cell r="O15">
            <v>13</v>
          </cell>
        </row>
        <row r="16">
          <cell r="O16">
            <v>14</v>
          </cell>
        </row>
        <row r="17">
          <cell r="O17">
            <v>15</v>
          </cell>
        </row>
        <row r="18">
          <cell r="O18">
            <v>16</v>
          </cell>
        </row>
        <row r="19">
          <cell r="O19">
            <v>17</v>
          </cell>
        </row>
        <row r="20">
          <cell r="O20">
            <v>18</v>
          </cell>
        </row>
        <row r="21">
          <cell r="O21">
            <v>19</v>
          </cell>
        </row>
        <row r="22">
          <cell r="O22">
            <v>20</v>
          </cell>
        </row>
        <row r="23">
          <cell r="O23">
            <v>21</v>
          </cell>
        </row>
        <row r="24">
          <cell r="O24">
            <v>22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70" zoomScaleNormal="70" workbookViewId="0">
      <selection activeCell="N37" sqref="N37"/>
    </sheetView>
  </sheetViews>
  <sheetFormatPr defaultRowHeight="15" x14ac:dyDescent="0.25"/>
  <cols>
    <col min="1" max="1" width="5.28515625" customWidth="1"/>
    <col min="2" max="2" width="18.5703125" customWidth="1"/>
    <col min="3" max="4" width="15.42578125" bestFit="1" customWidth="1"/>
    <col min="5" max="5" width="13.85546875" bestFit="1" customWidth="1"/>
    <col min="6" max="6" width="15.42578125" bestFit="1" customWidth="1"/>
    <col min="7" max="8" width="13.85546875" bestFit="1" customWidth="1"/>
    <col min="9" max="9" width="15.42578125" bestFit="1" customWidth="1"/>
    <col min="12" max="12" width="15.42578125" bestFit="1" customWidth="1"/>
    <col min="13" max="13" width="13.85546875" bestFit="1" customWidth="1"/>
    <col min="14" max="14" width="12.140625" bestFit="1" customWidth="1"/>
    <col min="15" max="15" width="13.85546875" bestFit="1" customWidth="1"/>
    <col min="16" max="16" width="0.28515625" customWidth="1"/>
    <col min="17" max="17" width="15.42578125" bestFit="1" customWidth="1"/>
  </cols>
  <sheetData>
    <row r="1" spans="1:17" ht="30.75" customHeight="1" x14ac:dyDescent="0.25">
      <c r="A1" s="49">
        <v>2022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ht="15.75" x14ac:dyDescent="0.25">
      <c r="A2" s="39" t="s">
        <v>0</v>
      </c>
      <c r="B2" s="39" t="s">
        <v>1</v>
      </c>
      <c r="C2" s="1" t="s">
        <v>2</v>
      </c>
      <c r="D2" s="2"/>
      <c r="E2" s="41" t="s">
        <v>3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ht="74.25" customHeight="1" x14ac:dyDescent="0.25">
      <c r="A3" s="40"/>
      <c r="B3" s="40"/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</row>
    <row r="4" spans="1:17" ht="18" x14ac:dyDescent="0.25">
      <c r="A4" s="5"/>
      <c r="B4" s="6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</row>
    <row r="5" spans="1:17" ht="18" x14ac:dyDescent="0.25">
      <c r="A5" s="10"/>
      <c r="B5" s="44" t="s">
        <v>20</v>
      </c>
      <c r="C5" s="45"/>
      <c r="D5" s="11">
        <v>183380.58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8" x14ac:dyDescent="0.25">
      <c r="A6" s="8"/>
      <c r="B6" s="12"/>
      <c r="C6" s="8"/>
      <c r="D6" s="8"/>
      <c r="E6" s="8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9"/>
    </row>
    <row r="7" spans="1:17" ht="18" x14ac:dyDescent="0.25">
      <c r="A7" s="15">
        <v>1</v>
      </c>
      <c r="B7" s="16">
        <v>44562</v>
      </c>
      <c r="C7" s="17">
        <v>59165.94</v>
      </c>
      <c r="D7" s="17">
        <v>242546.52</v>
      </c>
      <c r="E7" s="17">
        <v>2855.28</v>
      </c>
      <c r="F7" s="17">
        <v>1138</v>
      </c>
      <c r="G7" s="17">
        <v>8000</v>
      </c>
      <c r="H7" s="17"/>
      <c r="I7" s="17"/>
      <c r="J7" s="17"/>
      <c r="K7" s="17"/>
      <c r="L7" s="17">
        <v>15000</v>
      </c>
      <c r="M7" s="17"/>
      <c r="N7" s="17">
        <v>496</v>
      </c>
      <c r="O7" s="17"/>
      <c r="P7" s="18"/>
      <c r="Q7" s="19">
        <v>27489.279999999999</v>
      </c>
    </row>
    <row r="8" spans="1:17" ht="18" x14ac:dyDescent="0.25">
      <c r="A8" s="15"/>
      <c r="B8" s="20"/>
      <c r="C8" s="17"/>
      <c r="D8" s="17"/>
      <c r="E8" s="17"/>
      <c r="F8" s="17"/>
      <c r="G8" s="17"/>
      <c r="H8" s="17"/>
      <c r="I8" s="17"/>
      <c r="J8" s="17"/>
      <c r="K8" s="21"/>
      <c r="L8" s="17"/>
      <c r="M8" s="17"/>
      <c r="N8" s="17"/>
      <c r="O8" s="17"/>
      <c r="P8" s="18"/>
      <c r="Q8" s="19"/>
    </row>
    <row r="9" spans="1:17" ht="18" x14ac:dyDescent="0.25">
      <c r="A9" s="15">
        <v>2</v>
      </c>
      <c r="B9" s="16">
        <v>44593</v>
      </c>
      <c r="C9" s="17">
        <v>22000</v>
      </c>
      <c r="D9" s="17">
        <v>264546.52</v>
      </c>
      <c r="E9" s="17">
        <v>2941.18</v>
      </c>
      <c r="F9" s="17"/>
      <c r="G9" s="17">
        <v>16000</v>
      </c>
      <c r="H9" s="17"/>
      <c r="I9" s="17"/>
      <c r="J9" s="17"/>
      <c r="K9" s="17"/>
      <c r="L9" s="17">
        <v>15000</v>
      </c>
      <c r="M9" s="17"/>
      <c r="N9" s="17">
        <v>306</v>
      </c>
      <c r="O9" s="17"/>
      <c r="P9" s="18"/>
      <c r="Q9" s="19">
        <v>34247.18</v>
      </c>
    </row>
    <row r="10" spans="1:17" ht="18" x14ac:dyDescent="0.25">
      <c r="A10" s="15"/>
      <c r="B10" s="20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9"/>
    </row>
    <row r="11" spans="1:17" ht="18" x14ac:dyDescent="0.25">
      <c r="A11" s="15">
        <v>3</v>
      </c>
      <c r="B11" s="16">
        <v>44621</v>
      </c>
      <c r="C11" s="17">
        <v>5500</v>
      </c>
      <c r="D11" s="17">
        <v>270046.52</v>
      </c>
      <c r="E11" s="17">
        <v>3021</v>
      </c>
      <c r="F11" s="17">
        <v>950</v>
      </c>
      <c r="G11" s="17">
        <v>6000</v>
      </c>
      <c r="H11" s="17"/>
      <c r="I11" s="17"/>
      <c r="J11" s="17"/>
      <c r="K11" s="17"/>
      <c r="L11" s="17">
        <v>15000</v>
      </c>
      <c r="M11" s="17"/>
      <c r="N11" s="17">
        <v>314</v>
      </c>
      <c r="O11" s="17"/>
      <c r="P11" s="18"/>
      <c r="Q11" s="19">
        <v>25285</v>
      </c>
    </row>
    <row r="12" spans="1:17" ht="18" x14ac:dyDescent="0.25">
      <c r="A12" s="15"/>
      <c r="B12" s="20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/>
    </row>
    <row r="13" spans="1:17" ht="18" x14ac:dyDescent="0.25">
      <c r="A13" s="15">
        <v>4</v>
      </c>
      <c r="B13" s="16">
        <v>44652</v>
      </c>
      <c r="C13" s="17">
        <v>44550</v>
      </c>
      <c r="D13" s="17">
        <v>314596.52</v>
      </c>
      <c r="E13" s="17">
        <v>3113.14</v>
      </c>
      <c r="F13" s="17">
        <v>16000</v>
      </c>
      <c r="G13" s="17">
        <v>5000</v>
      </c>
      <c r="H13" s="17"/>
      <c r="I13" s="17"/>
      <c r="J13" s="17"/>
      <c r="K13" s="17"/>
      <c r="L13" s="17">
        <v>14000</v>
      </c>
      <c r="M13" s="17"/>
      <c r="N13" s="17">
        <v>310</v>
      </c>
      <c r="O13" s="17"/>
      <c r="P13" s="18"/>
      <c r="Q13" s="19">
        <v>38423.14</v>
      </c>
    </row>
    <row r="14" spans="1:17" ht="18" x14ac:dyDescent="0.25">
      <c r="A14" s="15"/>
      <c r="B14" s="20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9"/>
    </row>
    <row r="15" spans="1:17" ht="18" x14ac:dyDescent="0.25">
      <c r="A15" s="15">
        <v>5</v>
      </c>
      <c r="B15" s="16">
        <v>44682</v>
      </c>
      <c r="C15" s="17">
        <v>111935.93</v>
      </c>
      <c r="D15" s="17">
        <v>426532.45</v>
      </c>
      <c r="E15" s="17">
        <v>2499.7800000000002</v>
      </c>
      <c r="F15" s="17">
        <v>120000</v>
      </c>
      <c r="G15" s="17"/>
      <c r="H15" s="17"/>
      <c r="I15" s="17"/>
      <c r="J15" s="17"/>
      <c r="K15" s="17"/>
      <c r="L15" s="17"/>
      <c r="M15" s="17"/>
      <c r="N15" s="17">
        <v>280</v>
      </c>
      <c r="O15" s="17"/>
      <c r="P15" s="18"/>
      <c r="Q15" s="19">
        <v>122779.78</v>
      </c>
    </row>
    <row r="16" spans="1:17" ht="18" x14ac:dyDescent="0.25">
      <c r="A16" s="15"/>
      <c r="B16" s="20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9"/>
    </row>
    <row r="17" spans="1:17" ht="18" x14ac:dyDescent="0.25">
      <c r="A17" s="15">
        <v>6</v>
      </c>
      <c r="B17" s="16">
        <v>44713</v>
      </c>
      <c r="C17" s="17">
        <v>140774</v>
      </c>
      <c r="D17" s="17">
        <v>567306.44999999995</v>
      </c>
      <c r="E17" s="17">
        <v>323.56</v>
      </c>
      <c r="F17" s="17">
        <v>1500</v>
      </c>
      <c r="G17" s="17"/>
      <c r="H17" s="17">
        <v>2000</v>
      </c>
      <c r="I17" s="17"/>
      <c r="J17" s="17"/>
      <c r="K17" s="17"/>
      <c r="L17" s="17"/>
      <c r="M17" s="17"/>
      <c r="N17" s="17">
        <v>310</v>
      </c>
      <c r="O17" s="17"/>
      <c r="P17" s="18"/>
      <c r="Q17" s="19">
        <v>4133.5599999999995</v>
      </c>
    </row>
    <row r="18" spans="1:17" ht="18" x14ac:dyDescent="0.25">
      <c r="A18" s="15"/>
      <c r="B18" s="2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19"/>
    </row>
    <row r="19" spans="1:17" ht="18" x14ac:dyDescent="0.25">
      <c r="A19" s="15">
        <v>7</v>
      </c>
      <c r="B19" s="16">
        <v>44743</v>
      </c>
      <c r="C19" s="17">
        <v>72200</v>
      </c>
      <c r="D19" s="17">
        <v>639506.44999999995</v>
      </c>
      <c r="E19" s="17">
        <v>135.41999999999999</v>
      </c>
      <c r="F19" s="17">
        <v>10000</v>
      </c>
      <c r="G19" s="17"/>
      <c r="H19" s="17"/>
      <c r="I19" s="17"/>
      <c r="J19" s="17"/>
      <c r="K19" s="17"/>
      <c r="L19" s="17"/>
      <c r="M19" s="17">
        <v>50079.82</v>
      </c>
      <c r="N19" s="17">
        <v>310</v>
      </c>
      <c r="O19" s="17">
        <v>11663.23</v>
      </c>
      <c r="P19" s="18"/>
      <c r="Q19" s="19">
        <v>72188.47</v>
      </c>
    </row>
    <row r="20" spans="1:17" ht="18" x14ac:dyDescent="0.25">
      <c r="A20" s="15"/>
      <c r="B20" s="2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19"/>
    </row>
    <row r="21" spans="1:17" ht="18" x14ac:dyDescent="0.25">
      <c r="A21" s="15">
        <v>8</v>
      </c>
      <c r="B21" s="16">
        <v>44774</v>
      </c>
      <c r="C21" s="17">
        <v>36080</v>
      </c>
      <c r="D21" s="17">
        <v>675586.45</v>
      </c>
      <c r="E21" s="17"/>
      <c r="F21" s="17">
        <v>17994.900000000001</v>
      </c>
      <c r="G21" s="17"/>
      <c r="H21" s="17"/>
      <c r="I21" s="17"/>
      <c r="J21" s="17"/>
      <c r="K21" s="17"/>
      <c r="L21" s="17"/>
      <c r="M21" s="17"/>
      <c r="N21" s="17">
        <v>310</v>
      </c>
      <c r="O21" s="17">
        <v>12059.71</v>
      </c>
      <c r="P21" s="18"/>
      <c r="Q21" s="19">
        <v>30364.61</v>
      </c>
    </row>
    <row r="22" spans="1:17" ht="18" x14ac:dyDescent="0.25">
      <c r="A22" s="15"/>
      <c r="B22" s="20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Q22" s="19"/>
    </row>
    <row r="23" spans="1:17" ht="18" x14ac:dyDescent="0.25">
      <c r="A23" s="15">
        <v>9</v>
      </c>
      <c r="B23" s="16">
        <v>44805</v>
      </c>
      <c r="C23" s="17">
        <v>107235</v>
      </c>
      <c r="D23" s="17">
        <v>782821.45</v>
      </c>
      <c r="E23" s="17">
        <v>181.51</v>
      </c>
      <c r="F23" s="17">
        <v>56970</v>
      </c>
      <c r="G23" s="17"/>
      <c r="H23" s="17">
        <v>9000</v>
      </c>
      <c r="I23" s="17"/>
      <c r="J23" s="17"/>
      <c r="K23" s="17"/>
      <c r="L23" s="17"/>
      <c r="M23" s="17"/>
      <c r="N23" s="17">
        <v>539</v>
      </c>
      <c r="O23" s="18">
        <v>6029.26</v>
      </c>
      <c r="P23" s="18"/>
      <c r="Q23" s="19">
        <v>72719.77</v>
      </c>
    </row>
    <row r="24" spans="1:17" ht="18" x14ac:dyDescent="0.25">
      <c r="A24" s="15"/>
      <c r="B24" s="2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8"/>
      <c r="Q24" s="19"/>
    </row>
    <row r="25" spans="1:17" ht="18" x14ac:dyDescent="0.25">
      <c r="A25" s="15">
        <v>10</v>
      </c>
      <c r="B25" s="16">
        <v>44835</v>
      </c>
      <c r="C25" s="17">
        <v>77412.78</v>
      </c>
      <c r="D25" s="17">
        <v>860234.23</v>
      </c>
      <c r="E25" s="17">
        <v>250.56</v>
      </c>
      <c r="F25" s="17">
        <v>31894</v>
      </c>
      <c r="G25" s="17"/>
      <c r="H25" s="17"/>
      <c r="I25" s="17">
        <v>120000</v>
      </c>
      <c r="J25" s="17"/>
      <c r="K25" s="17"/>
      <c r="L25" s="17">
        <v>18000</v>
      </c>
      <c r="M25" s="17"/>
      <c r="N25" s="17">
        <v>609</v>
      </c>
      <c r="O25" s="18"/>
      <c r="P25" s="18"/>
      <c r="Q25" s="19">
        <v>170753.56</v>
      </c>
    </row>
    <row r="26" spans="1:17" ht="18" x14ac:dyDescent="0.25">
      <c r="A26" s="15"/>
      <c r="B26" s="2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8"/>
      <c r="Q26" s="19"/>
    </row>
    <row r="27" spans="1:17" ht="18" x14ac:dyDescent="0.25">
      <c r="A27" s="15">
        <v>11</v>
      </c>
      <c r="B27" s="16">
        <v>44866</v>
      </c>
      <c r="C27" s="17">
        <v>45211.46</v>
      </c>
      <c r="D27" s="17">
        <v>905445.69</v>
      </c>
      <c r="E27" s="17">
        <v>671.26</v>
      </c>
      <c r="F27" s="17">
        <v>9304</v>
      </c>
      <c r="G27" s="17">
        <v>9200</v>
      </c>
      <c r="H27" s="17"/>
      <c r="I27" s="17"/>
      <c r="J27" s="17"/>
      <c r="K27" s="17"/>
      <c r="L27" s="17">
        <v>18000</v>
      </c>
      <c r="M27" s="17"/>
      <c r="N27" s="17">
        <v>577</v>
      </c>
      <c r="O27" s="18">
        <v>6029.26</v>
      </c>
      <c r="P27" s="18"/>
      <c r="Q27" s="19">
        <v>43781.520000000004</v>
      </c>
    </row>
    <row r="28" spans="1:17" ht="18" x14ac:dyDescent="0.25">
      <c r="A28" s="15"/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18"/>
      <c r="Q28" s="19"/>
    </row>
    <row r="29" spans="1:17" ht="18" x14ac:dyDescent="0.25">
      <c r="A29" s="15">
        <v>12</v>
      </c>
      <c r="B29" s="16">
        <v>44896</v>
      </c>
      <c r="C29" s="18">
        <v>36100</v>
      </c>
      <c r="D29" s="17">
        <v>941545.69</v>
      </c>
      <c r="E29" s="17">
        <v>4132.3999999999996</v>
      </c>
      <c r="F29" s="17">
        <v>283</v>
      </c>
      <c r="G29" s="17">
        <v>8050</v>
      </c>
      <c r="H29" s="17"/>
      <c r="I29" s="17"/>
      <c r="J29" s="17"/>
      <c r="K29" s="17"/>
      <c r="L29" s="17">
        <v>18000</v>
      </c>
      <c r="M29" s="17"/>
      <c r="N29" s="17">
        <v>513</v>
      </c>
      <c r="O29" s="18"/>
      <c r="P29" s="18"/>
      <c r="Q29" s="22">
        <v>30978.400000000001</v>
      </c>
    </row>
    <row r="30" spans="1:17" ht="18" x14ac:dyDescent="0.25">
      <c r="A30" s="23"/>
      <c r="B30" s="24"/>
      <c r="C30" s="18"/>
      <c r="D30" s="25"/>
      <c r="E30" s="24"/>
      <c r="F30" s="26"/>
      <c r="G30" s="26"/>
      <c r="H30" s="26"/>
      <c r="I30" s="27"/>
      <c r="J30" s="28"/>
      <c r="K30" s="27"/>
      <c r="L30" s="27"/>
      <c r="M30" s="27"/>
      <c r="N30" s="27"/>
      <c r="O30" s="18"/>
      <c r="P30" s="27"/>
      <c r="Q30" s="29"/>
    </row>
    <row r="31" spans="1:17" ht="18" x14ac:dyDescent="0.25">
      <c r="A31" s="30"/>
      <c r="B31" s="31" t="s">
        <v>19</v>
      </c>
      <c r="C31" s="32">
        <v>758165.11</v>
      </c>
      <c r="D31" s="32">
        <v>941545.69</v>
      </c>
      <c r="E31" s="32">
        <v>20125.089999999997</v>
      </c>
      <c r="F31" s="32">
        <v>266033.90000000002</v>
      </c>
      <c r="G31" s="32">
        <v>52250</v>
      </c>
      <c r="H31" s="32">
        <v>11000</v>
      </c>
      <c r="I31" s="32">
        <v>120000</v>
      </c>
      <c r="J31" s="32">
        <v>0</v>
      </c>
      <c r="K31" s="32">
        <v>0</v>
      </c>
      <c r="L31" s="32">
        <v>113000</v>
      </c>
      <c r="M31" s="32">
        <v>50079.82</v>
      </c>
      <c r="N31" s="32">
        <v>4874</v>
      </c>
      <c r="O31" s="32">
        <v>35781.46</v>
      </c>
      <c r="P31" s="32">
        <v>0</v>
      </c>
      <c r="Q31" s="32">
        <v>673144.2699999999</v>
      </c>
    </row>
    <row r="32" spans="1:17" ht="18.75" x14ac:dyDescent="0.3">
      <c r="A32" s="33"/>
      <c r="B32" s="34"/>
      <c r="C32" s="33"/>
      <c r="D32" s="34"/>
      <c r="E32" s="34"/>
      <c r="F32" s="34"/>
      <c r="G32" s="34"/>
      <c r="H32" s="34"/>
      <c r="I32" s="34"/>
      <c r="J32" s="35"/>
      <c r="K32" s="36"/>
      <c r="L32" s="36"/>
      <c r="M32" s="36"/>
      <c r="N32" s="36"/>
      <c r="O32" s="36"/>
      <c r="P32" s="36"/>
      <c r="Q32" s="37"/>
    </row>
    <row r="33" spans="1:17" ht="20.25" x14ac:dyDescent="0.3">
      <c r="A33" s="46" t="s">
        <v>21</v>
      </c>
      <c r="B33" s="47"/>
      <c r="C33" s="47"/>
      <c r="D33" s="47"/>
      <c r="E33" s="48">
        <v>268401.42000000004</v>
      </c>
      <c r="F33" s="48"/>
      <c r="G33" s="48"/>
      <c r="H33" s="48"/>
      <c r="I33" s="38"/>
      <c r="J33" s="35"/>
      <c r="K33" s="36"/>
      <c r="L33" s="36"/>
      <c r="M33" s="36"/>
      <c r="N33" s="36"/>
      <c r="O33" s="36"/>
      <c r="P33" s="36"/>
      <c r="Q33" s="37"/>
    </row>
  </sheetData>
  <mergeCells count="7">
    <mergeCell ref="A33:D33"/>
    <mergeCell ref="E33:H33"/>
    <mergeCell ref="A1:Q1"/>
    <mergeCell ref="A2:A3"/>
    <mergeCell ref="B2:B3"/>
    <mergeCell ref="E2:Q2"/>
    <mergeCell ref="B5:C5"/>
  </mergeCells>
  <conditionalFormatting sqref="A2:P2 A5:B5 A6:C6 A4:C4 E4:P6 A3:O3 A7:P33">
    <cfRule type="expression" dxfId="9" priority="7" stopIfTrue="1">
      <formula>$D2="сальдо"</formula>
    </cfRule>
    <cfRule type="expression" dxfId="8" priority="8" stopIfTrue="1">
      <formula>AND($A2=0,$A2&lt;&gt;"")</formula>
    </cfRule>
  </conditionalFormatting>
  <conditionalFormatting sqref="D4:D6">
    <cfRule type="expression" dxfId="7" priority="5" stopIfTrue="1">
      <formula>$D4="сальдо"</formula>
    </cfRule>
    <cfRule type="expression" dxfId="6" priority="6" stopIfTrue="1">
      <formula>AND($A4=0,$A4&lt;&gt;"")</formula>
    </cfRule>
  </conditionalFormatting>
  <conditionalFormatting sqref="P3">
    <cfRule type="expression" dxfId="5" priority="3" stopIfTrue="1">
      <formula>$D3="сальдо"</formula>
    </cfRule>
    <cfRule type="expression" dxfId="4" priority="4" stopIfTrue="1">
      <formula>AND($A3=0,$A3&lt;&gt;"")</formula>
    </cfRule>
  </conditionalFormatting>
  <conditionalFormatting sqref="A1:P1">
    <cfRule type="expression" dxfId="3" priority="1" stopIfTrue="1">
      <formula>$D1="сальдо"</formula>
    </cfRule>
    <cfRule type="expression" dxfId="2" priority="2" stopIfTrue="1">
      <formula>AND($A1=0,$A1&lt;&gt;"")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2022г.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2023-03-14T07:56:39Z</dcterms:modified>
</cp:coreProperties>
</file>